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6495" activeTab="4"/>
  </bookViews>
  <sheets>
    <sheet name="Ride Links" sheetId="1" r:id="rId1"/>
    <sheet name="Ride Info" sheetId="2" r:id="rId2"/>
    <sheet name="Sheet1" sheetId="3" r:id="rId3"/>
    <sheet name="Sheet3" sheetId="4" r:id="rId4"/>
    <sheet name="Sheet1 (2)" sheetId="5" r:id="rId5"/>
  </sheets>
  <definedNames>
    <definedName name="AltTag">'Ride Links'!$C$2</definedName>
    <definedName name="BikeWinName">'Ride Links'!$F$3</definedName>
    <definedName name="NewWinText">'Ride Links'!$C$7</definedName>
    <definedName name="OverLibCaption">'Ride Links'!$C$4</definedName>
    <definedName name="StarHeight">'Ride Links'!$F$6</definedName>
    <definedName name="StarLeft">'Ride Links'!$C$5</definedName>
    <definedName name="StarTop">'Ride Links'!$C$6</definedName>
    <definedName name="StarWidth">'Ride Links'!$F$5</definedName>
    <definedName name="TagWidth">'Ride Links'!$F$5</definedName>
  </definedNames>
  <calcPr fullCalcOnLoad="1"/>
</workbook>
</file>

<file path=xl/sharedStrings.xml><?xml version="1.0" encoding="utf-8"?>
<sst xmlns="http://schemas.openxmlformats.org/spreadsheetml/2006/main" count="70" uniqueCount="37">
  <si>
    <t>AltTag</t>
  </si>
  <si>
    <t>BikeWinName</t>
  </si>
  <si>
    <t>OverLibCaption</t>
  </si>
  <si>
    <t>StarLeft</t>
  </si>
  <si>
    <t>StarTop</t>
  </si>
  <si>
    <t>dal_elkcr</t>
  </si>
  <si>
    <t>Centennial Trail - Dalton Elk Creek</t>
  </si>
  <si>
    <t>Map Tag</t>
  </si>
  <si>
    <t>List Tag</t>
  </si>
  <si>
    <t>NewWinText</t>
  </si>
  <si>
    <t>Centennial Trail - Dalton to Elk Creek</t>
  </si>
  <si>
    <t>&lt;i&gt;Information&lt;/i&gt; and &lt;i&gt;directions&lt;/i&gt; for this trail, and others on this page will open in a new window.</t>
  </si>
  <si>
    <t xml:space="preserve"> </t>
  </si>
  <si>
    <t>left</t>
  </si>
  <si>
    <t>top</t>
  </si>
  <si>
    <t>right</t>
  </si>
  <si>
    <t>bottom</t>
  </si>
  <si>
    <t>width</t>
  </si>
  <si>
    <t>height</t>
  </si>
  <si>
    <t>Crow Peak</t>
  </si>
  <si>
    <t>Old Baldy / Rimrock</t>
  </si>
  <si>
    <t>Eagle Cliff</t>
  </si>
  <si>
    <t>Deadwood Bicycles at the Mickelson Trailhead</t>
  </si>
  <si>
    <t>Centennial Trail - Bulldog</t>
  </si>
  <si>
    <t xml:space="preserve">    &lt;!-- Crow Peak --&gt;</t>
  </si>
  <si>
    <t xml:space="preserve">    &lt;area shape="rect" </t>
  </si>
  <si>
    <t xml:space="preserve">    coords="5,0,390,47" </t>
  </si>
  <si>
    <t xml:space="preserve">    alt="Home Page"</t>
  </si>
  <si>
    <t xml:space="preserve">    href="/"&gt;</t>
  </si>
  <si>
    <t>javascript.void(0); target=displayS onclick="BikeWin(this,'crowpeak.html')" onmouseover="return overlib ('Click for &lt;i&gt;information&lt;/i&gt; and &lt;i&gt;directions&lt;/i&gt; for this trail.',CAPTION,'Crow Peak',WIDTH,'160',BORDER,'2',LEFT,ABOVE,AUTOSTATUS,CSSCLASS, TEXTFONTCLASS,'tfc', CAPTIONFONTCLASS,'capfc', FGCLASS, 'fgc', BGCLASS,'bgc', CLOSEFONTCLASS,'capfc');" onmouseout="return nd();"</t>
  </si>
  <si>
    <t>javascript.void(0); target=displayS onclick="BikeWin(this,'bulldog.html')" onmouseover="return overlib ('Click for &lt;i&gt;information&lt;/i&gt; and &lt;i&gt;directions&lt;/i&gt; for this trail.',CAPTION,'Centennial Trail - Bull Dog',WIDTH,'160',BORDER,'2',LEFT,ABOVE,AUTOSTATUS,CSSCLASS, TEXTFONTCLASS,'tfc', CAPTIONFONTCLASS,'capfc', FGCLASS, 'fgc', BGCLASS,'bgc', CLOSEFONTCLASS,'capfc');" onmouseout="return nd();"</t>
  </si>
  <si>
    <t>javascript.void(0); target=displayS onclick="BikeWin(this,'eaglecliff.html')" onmouseover="return overlib ('Click for &lt;i&gt;information&lt;/i&gt; and &lt;i&gt;directions&lt;/i&gt; for this trail.',CAPTION,'Eagle Cliff',WIDTH,'160',BORDER,'2',LEFT,ABOVE,AUTOSTATUS,CSSCLASS, TEXTFONTCLASS,'tfc', CAPTIONFONTCLASS,'capfc', FGCLASS, 'fgc', BGCLASS,'bgc', CLOSEFONTCLASS,'capfc');" onmouseout="return nd();"</t>
  </si>
  <si>
    <t>/mickelson_trail/mickelson_trail.shtml" onmouseover="return overlib ('Click for our Mickelson Trail Page.',CAPTION,'Deadwood Trailhead - Mickelson Trail',WIDTH,'',BORDER,'2',LEFT,ABOVE,AUTOSTATUS,CSSCLASS, TEXTFONTCLASS,'tfc', CAPTIONFONTCLASS,'capfc', FGCLASS, 'fgc', BGCLASS,'bgc', CLOSEFONTCLASS,'capfc');" onmouseout="return nd();"</t>
  </si>
  <si>
    <t>javascript.void(0); target=displayS onclick="BikeWin(this,'crowpeak.html')" onmouseover="return overlib ('Click for &lt;i&gt;information&lt;/i&gt; and &lt;i&gt;directions&lt;/i&gt; for this trail.',CAPTION,'Crow Peak',WIDTH,'160',BORDER,'2',AUTOSTATUS,CSSCLASS, TEXTFONTCLASS,'tfc', CAPTIONFONTCLASS,'capfc', FGCLASS, 'fgc', BGCLASS,'bgc', CLOSEFONTCLASS,'capfc');" onmouseout="return nd();"</t>
  </si>
  <si>
    <t>javascript.void(0); target=displayS onclick="BikeWin(this,'bulldog.html')" onmouseover="return overlib ('Click for &lt;i&gt;information&lt;/i&gt; and &lt;i&gt;directions&lt;/i&gt; for this trail.',CAPTION,'Centennial Trail - Bull Dog',WIDTH,'160',BORDER,'2',AUTOSTATUS,CSSCLASS, TEXTFONTCLASS,'tfc', CAPTIONFONTCLASS,'capfc', FGCLASS, 'fgc', BGCLASS,'bgc', CLOSEFONTCLASS,'capfc');" onmouseout="return nd();"</t>
  </si>
  <si>
    <t>javascript.void(0); target=displayS onclick="BikeWin(this,'eaglecliff.html')" onmouseover="return overlib ('Click for &lt;i&gt;information&lt;/i&gt; and &lt;i&gt;directions&lt;/i&gt; for this trail.',CAPTION,'Eagle Cliff',WIDTH,'160',BORDER,'2',AUTOSTATUS,CSSCLASS, TEXTFONTCLASS,'tfc', CAPTIONFONTCLASS,'capfc', FGCLASS, 'fgc', BGCLASS,'bgc', CLOSEFONTCLASS,'capfc');" onmouseout="return nd();"</t>
  </si>
  <si>
    <t>/mickelson_trail/mickelson_trail.shtml" onmouseover="return overlib ('Click for our Mickelson Trail Page.',CAPTION,'Deadwood Trailhead - Mickelson Trail',WIDTH,'',BORDER,'2',AUTOSTATUS,CSSCLASS, TEXTFONTCLASS,'tfc', CAPTIONFONTCLASS,'capfc', FGCLASS, 'fgc', BGCLASS,'bgc', CLOSEFONTCLASS,'capfc');" onmouseout="return nd();"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</si>
</sst>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22"/>
  <sheetViews>
    <sheetView workbookViewId="0" topLeftCell="A1">
      <selection activeCell="C7" sqref="C7"/>
    </sheetView>
  </sheetViews>
  <sheetFormatPr defaultColWidth="9.140625" defaultRowHeight="12.75"/>
  <cols>
    <col min="2" max="2" width="14.421875" style="0" bestFit="1" customWidth="1"/>
    <col min="3" max="3" width="14.28125" style="0" customWidth="1"/>
  </cols>
  <sheetData>
    <row r="2" spans="2:4" ht="12.75">
      <c r="B2" s="5" t="s">
        <v>0</v>
      </c>
      <c r="C2" s="4" t="s">
        <v>10</v>
      </c>
      <c r="D2" t="s">
        <v>12</v>
      </c>
    </row>
    <row r="3" spans="2:6" ht="12.75">
      <c r="B3" s="5" t="s">
        <v>1</v>
      </c>
      <c r="C3" s="4" t="s">
        <v>5</v>
      </c>
      <c r="F3" t="str">
        <f>C3&amp;".html"</f>
        <v>dal_elkcr.html</v>
      </c>
    </row>
    <row r="4" spans="2:4" ht="12.75">
      <c r="B4" s="5" t="s">
        <v>2</v>
      </c>
      <c r="C4" s="4" t="s">
        <v>6</v>
      </c>
      <c r="D4" t="s">
        <v>12</v>
      </c>
    </row>
    <row r="5" spans="2:6" ht="12.75">
      <c r="B5" s="5" t="s">
        <v>3</v>
      </c>
      <c r="C5" s="4">
        <v>308</v>
      </c>
      <c r="F5">
        <f>StarLeft+18</f>
        <v>326</v>
      </c>
    </row>
    <row r="6" spans="2:6" ht="12.75">
      <c r="B6" s="5" t="s">
        <v>4</v>
      </c>
      <c r="C6" s="4">
        <v>280</v>
      </c>
      <c r="F6">
        <f>StarTop+18</f>
        <v>298</v>
      </c>
    </row>
    <row r="7" spans="2:4" ht="12.75">
      <c r="B7" s="5" t="s">
        <v>9</v>
      </c>
      <c r="C7" s="4" t="s">
        <v>11</v>
      </c>
      <c r="D7" t="s">
        <v>12</v>
      </c>
    </row>
    <row r="11" spans="2:3" ht="12.75">
      <c r="B11" s="5" t="s">
        <v>8</v>
      </c>
      <c r="C11" s="3" t="str">
        <f>"&lt;li&gt;&lt;a class=""ol"" href=javascript.void(0);"" target=displayS onclick=""BikeWin(this,'"&amp;BikeWinName&amp;"')"" onmouseover=""return overlib ('"&amp;NewWinText&amp;"',CAPTION,'"&amp;OverLibCaption&amp;"',WIDTH,'200',BORDER,'2',AUTOSTATUS,CSSCLASS, TEXTFONTCLASS,'tfc', CAPTIONFONTCLASS,'capfc', FGCLASS, 'fgc', BGCLASS,'bgc', CLOSEFONTCLASS,'capfc');"" onmouseout=""return nd();""&gt;"&amp;AltTag&amp;"&lt;/a&gt;&lt;/li&gt;&lt;br&gt;"</f>
        <v>&lt;li&gt;&lt;a class="ol" href=javascript.void(0);" target=displayS onclick="BikeWin(this,'dal_elkcr.html')" onmouseover="return overlib ('&lt;i&gt;Information&lt;/i&gt; and &lt;i&gt;directions&lt;/i&gt; for this trail, and others on this page will open in a new window.',CAPTION,'Centennial Trail - Dalton Elk Creek',WIDTH,'200',BORDER,'2',AUTOSTATUS,CSSCLASS, TEXTFONTCLASS,'tfc', CAPTIONFONTCLASS,'capfc', FGCLASS, 'fgc', BGCLASS,'bgc', CLOSEFONTCLASS,'capfc');" onmouseout="return nd();"&gt;Centennial Trail - Dalton to Elk Creek&lt;/a&gt;&lt;/li&gt;&lt;br&gt;</v>
      </c>
    </row>
    <row r="12" ht="12.75">
      <c r="B12" s="5"/>
    </row>
    <row r="13" ht="12.75">
      <c r="B13" s="5"/>
    </row>
    <row r="14" spans="2:3" ht="12.75">
      <c r="B14" s="5" t="s">
        <v>7</v>
      </c>
      <c r="C14" s="1" t="str">
        <f>"&lt;!-- "&amp;AltTag&amp;" --&gt;"</f>
        <v>&lt;!-- Centennial Trail - Dalton to Elk Creek --&gt;</v>
      </c>
    </row>
    <row r="15" ht="12.75">
      <c r="C15" s="3" t="str">
        <f>"&lt;area shape=""rect"" coords="""&amp;StarLeft&amp;","&amp;StarTop&amp;","&amp;StarWidth&amp;","&amp;StarHeight&amp;""" alt="""&amp;AltTag&amp;""" href=""javascript.void(0);"" target=""displayS"" onclick=""BikeWin(this,'"&amp;BikeWinName&amp;"')"" onmouseover=""return overlib ('"&amp;NewWinText&amp;"',CAPTION,'"&amp;OverLibCaption&amp;"',WIDTH,'200',BORDER,'2',LEFT,ABOVE,AUTOSTATUS,CSSCLASS, TEXTFONTCLASS,'tfc', CAPTIONFONTCLASS,'capfc', FGCLASS, 'fgc', BGCLASS,'bgc', CLOSEFONTCLASS,'capfc');"" onmouseout=""return nd();""&gt;"</f>
        <v>&lt;area shape="rect" coords="308,280,326,298" alt="Centennial Trail - Dalton to Elk Creek" href="javascript.void(0);" target="displayS" onclick="BikeWin(this,'dal_elkcr.html')" onmouseover="return overlib ('&lt;i&gt;Information&lt;/i&gt; and &lt;i&gt;directions&lt;/i&gt; for this trail, and others on this page will open in a new window.',CAPTION,'Centennial Trail - Dalton Elk Creek',WIDTH,'200',BORDER,'2',LEFT,ABOVE,AUTOSTATUS,CSSCLASS, TEXTFONTCLASS,'tfc', CAPTIONFONTCLASS,'capfc', FGCLASS, 'fgc', BGCLASS,'bgc', CLOSEFONTCLASS,'capfc');" onmouseout="return nd();"&gt;</v>
      </c>
    </row>
    <row r="22" ht="12.75">
      <c r="C2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workbookViewId="0" topLeftCell="A1">
      <selection activeCell="B2" sqref="B2:B6"/>
    </sheetView>
  </sheetViews>
  <sheetFormatPr defaultColWidth="9.140625" defaultRowHeight="12.75"/>
  <sheetData>
    <row r="2" ht="12.75">
      <c r="B2" t="s">
        <v>10</v>
      </c>
    </row>
    <row r="3" ht="12.75">
      <c r="B3" t="s">
        <v>5</v>
      </c>
    </row>
    <row r="4" ht="12.75">
      <c r="B4" t="s">
        <v>6</v>
      </c>
    </row>
    <row r="5" ht="12.75">
      <c r="B5">
        <v>308</v>
      </c>
    </row>
    <row r="6" ht="12.75">
      <c r="B6">
        <v>280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9" sqref="A19"/>
    </sheetView>
  </sheetViews>
  <sheetFormatPr defaultColWidth="9.140625" defaultRowHeight="12.75"/>
  <cols>
    <col min="1" max="1" width="20.140625" style="6" customWidth="1"/>
    <col min="2" max="7" width="7.8515625" style="0" customWidth="1"/>
  </cols>
  <sheetData>
    <row r="1" spans="2:7" ht="12.7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</row>
    <row r="2" spans="2:8" ht="12.75">
      <c r="B2">
        <v>71</v>
      </c>
      <c r="C2">
        <v>151</v>
      </c>
      <c r="D2">
        <v>89</v>
      </c>
      <c r="E2">
        <v>168</v>
      </c>
      <c r="F2">
        <f>D2-B2</f>
        <v>18</v>
      </c>
      <c r="G2">
        <f>E2-C2</f>
        <v>17</v>
      </c>
      <c r="H2" t="s">
        <v>19</v>
      </c>
    </row>
    <row r="3" spans="2:8" ht="12.75">
      <c r="B3">
        <v>52</v>
      </c>
      <c r="C3">
        <v>216</v>
      </c>
      <c r="D3">
        <f aca="true" t="shared" si="0" ref="D3:E6">B3+F$2</f>
        <v>70</v>
      </c>
      <c r="E3">
        <f t="shared" si="0"/>
        <v>233</v>
      </c>
      <c r="F3">
        <v>18</v>
      </c>
      <c r="G3">
        <v>17</v>
      </c>
      <c r="H3" t="s">
        <v>20</v>
      </c>
    </row>
    <row r="4" spans="2:8" ht="12.75">
      <c r="B4">
        <v>76</v>
      </c>
      <c r="C4">
        <v>298</v>
      </c>
      <c r="D4">
        <f t="shared" si="0"/>
        <v>94</v>
      </c>
      <c r="E4">
        <f t="shared" si="0"/>
        <v>315</v>
      </c>
      <c r="F4">
        <v>18</v>
      </c>
      <c r="G4">
        <v>17</v>
      </c>
      <c r="H4" t="s">
        <v>21</v>
      </c>
    </row>
    <row r="5" spans="2:8" ht="12.75">
      <c r="B5">
        <v>202</v>
      </c>
      <c r="C5">
        <v>202</v>
      </c>
      <c r="D5">
        <f t="shared" si="0"/>
        <v>220</v>
      </c>
      <c r="E5">
        <f t="shared" si="0"/>
        <v>219</v>
      </c>
      <c r="F5">
        <v>18</v>
      </c>
      <c r="G5">
        <v>17</v>
      </c>
      <c r="H5" t="s">
        <v>22</v>
      </c>
    </row>
    <row r="6" spans="2:8" ht="12.75">
      <c r="B6">
        <v>350</v>
      </c>
      <c r="C6">
        <v>209</v>
      </c>
      <c r="D6">
        <f t="shared" si="0"/>
        <v>368</v>
      </c>
      <c r="E6">
        <f t="shared" si="0"/>
        <v>226</v>
      </c>
      <c r="F6">
        <v>18</v>
      </c>
      <c r="G6">
        <v>17</v>
      </c>
      <c r="H6" t="s">
        <v>23</v>
      </c>
    </row>
    <row r="9" ht="12.75">
      <c r="B9" t="s">
        <v>24</v>
      </c>
    </row>
    <row r="10" ht="12.75">
      <c r="B10" t="s">
        <v>25</v>
      </c>
    </row>
    <row r="11" ht="12.75">
      <c r="B11" t="s">
        <v>26</v>
      </c>
    </row>
    <row r="12" ht="12.75">
      <c r="B12" t="s">
        <v>27</v>
      </c>
    </row>
    <row r="13" ht="12.75">
      <c r="B13" t="s">
        <v>28</v>
      </c>
    </row>
    <row r="15" ht="12.75">
      <c r="B15" t="str">
        <f>"&lt;!-- "&amp;H2&amp;" --&gt;"</f>
        <v>&lt;!-- Crow Peak --&gt;</v>
      </c>
    </row>
    <row r="16" ht="12.75">
      <c r="B16" t="s">
        <v>25</v>
      </c>
    </row>
    <row r="17" ht="12.75">
      <c r="B17" t="str">
        <f>"coords="""&amp;B2&amp;","&amp;C2&amp;","&amp;D2&amp;","&amp;E2&amp;""""</f>
        <v>coords="71,151,89,168"</v>
      </c>
    </row>
    <row r="18" ht="13.5" customHeight="1">
      <c r="B18" t="str">
        <f>"alt="""&amp;H2&amp;""""</f>
        <v>alt="Crow Peak"</v>
      </c>
    </row>
    <row r="19" spans="1:2" ht="13.5" customHeight="1">
      <c r="A19" s="7" t="s">
        <v>29</v>
      </c>
      <c r="B19" t="str">
        <f>"href="""&amp;A19&amp;"&gt;"</f>
        <v>href="javascript.void(0); target=displayS onclick="BikeWin(this,'crowpeak.html')" onmouseover="return overlib ('Click for &lt;i&gt;information&lt;/i&gt; and &lt;i&gt;directions&lt;/i&gt; for this trail.',CAPTION,'Crow Peak',WIDTH,'160',BORDER,'2',LEFT,ABOVE,AUTOSTATUS,CSSCLASS, TEXTFONTCLASS,'tfc', CAPTIONFONTCLASS,'capfc', FGCLASS, 'fgc', BGCLASS,'bgc', CLOSEFONTCLASS,'capfc');" onmouseout="return nd();"&gt;</v>
      </c>
    </row>
    <row r="20" ht="13.5" customHeight="1">
      <c r="B20" t="str">
        <f>"&lt;!-- "&amp;H3&amp;" --&gt;"</f>
        <v>&lt;!-- Old Baldy / Rimrock --&gt;</v>
      </c>
    </row>
    <row r="21" spans="2:6" ht="13.5" customHeight="1">
      <c r="B21" t="s">
        <v>25</v>
      </c>
      <c r="F21" s="8"/>
    </row>
    <row r="22" ht="12.75">
      <c r="B22" t="str">
        <f>"coords="""&amp;B3&amp;","&amp;C3&amp;","&amp;D3&amp;","&amp;E3&amp;""""</f>
        <v>coords="52,216,70,233"</v>
      </c>
    </row>
    <row r="23" ht="13.5" customHeight="1">
      <c r="B23" t="str">
        <f>"alt="""&amp;H3&amp;""""</f>
        <v>alt="Old Baldy / Rimrock"</v>
      </c>
    </row>
    <row r="24" spans="1:2" ht="13.5" customHeight="1">
      <c r="A24" s="7" t="s">
        <v>30</v>
      </c>
      <c r="B24" t="str">
        <f>"href="""&amp;A24&amp;"&gt;"</f>
        <v>href="javascript.void(0); target=displayS onclick="BikeWin(this,'bulldog.html')" onmouseover="return overlib ('Click for &lt;i&gt;information&lt;/i&gt; and &lt;i&gt;directions&lt;/i&gt; for this trail.',CAPTION,'Centennial Trail - Bull Dog',WIDTH,'160',BORDER,'2',LEFT,ABOVE,AUTOSTATUS,CSSCLASS, TEXTFONTCLASS,'tfc', CAPTIONFONTCLASS,'capfc', FGCLASS, 'fgc', BGCLASS,'bgc', CLOSEFONTCLASS,'capfc');" onmouseout="return nd();"&gt;</v>
      </c>
    </row>
    <row r="25" ht="12.75">
      <c r="B25" t="str">
        <f>"&lt;!-- "&amp;H4&amp;" --&gt;"</f>
        <v>&lt;!-- Eagle Cliff --&gt;</v>
      </c>
    </row>
    <row r="26" ht="12.75">
      <c r="B26" t="s">
        <v>25</v>
      </c>
    </row>
    <row r="27" ht="12.75">
      <c r="B27" t="str">
        <f>"coords="""&amp;B4&amp;","&amp;C4&amp;","&amp;D4&amp;","&amp;E4&amp;""""</f>
        <v>coords="76,298,94,315"</v>
      </c>
    </row>
    <row r="28" ht="12.75">
      <c r="B28" t="str">
        <f>"alt="""&amp;H4&amp;""""</f>
        <v>alt="Eagle Cliff"</v>
      </c>
    </row>
    <row r="29" spans="1:2" ht="12.75">
      <c r="A29" s="9" t="s">
        <v>31</v>
      </c>
      <c r="B29" t="str">
        <f>"href="""&amp;A29&amp;"&gt;"</f>
        <v>href="javascript.void(0); target=displayS onclick="BikeWin(this,'eaglecliff.html')" onmouseover="return overlib ('Click for &lt;i&gt;information&lt;/i&gt; and &lt;i&gt;directions&lt;/i&gt; for this trail.',CAPTION,'Eagle Cliff',WIDTH,'160',BORDER,'2',LEFT,ABOVE,AUTOSTATUS,CSSCLASS, TEXTFONTCLASS,'tfc', CAPTIONFONTCLASS,'capfc', FGCLASS, 'fgc', BGCLASS,'bgc', CLOSEFONTCLASS,'capfc');" onmouseout="return nd();"&gt;</v>
      </c>
    </row>
    <row r="30" ht="12.75">
      <c r="B30" t="str">
        <f>"&lt;!-- "&amp;H5&amp;" --&gt;"</f>
        <v>&lt;!-- Deadwood Bicycles at the Mickelson Trailhead --&gt;</v>
      </c>
    </row>
    <row r="31" ht="12.75">
      <c r="B31" t="s">
        <v>25</v>
      </c>
    </row>
    <row r="32" ht="12.75">
      <c r="B32" t="str">
        <f>"coords="""&amp;B5&amp;","&amp;C5&amp;","&amp;D5&amp;","&amp;E5&amp;""""</f>
        <v>coords="202,202,220,219"</v>
      </c>
    </row>
    <row r="33" ht="13.5" customHeight="1">
      <c r="B33" t="str">
        <f>"alt="""&amp;H5&amp;""""</f>
        <v>alt="Deadwood Bicycles at the Mickelson Trailhead"</v>
      </c>
    </row>
    <row r="34" spans="1:2" ht="13.5" customHeight="1">
      <c r="A34" s="7" t="s">
        <v>32</v>
      </c>
      <c r="B34" t="str">
        <f>"href="""&amp;A34&amp;"&gt;"</f>
        <v>href="/mickelson_trail/mickelson_trail.shtml" onmouseover="return overlib ('Click for our Mickelson Trail Page.',CAPTION,'Deadwood Trailhead - Mickelson Trail',WIDTH,'',BORDER,'2',LEFT,ABOVE,AUTOSTATUS,CSSCLASS, TEXTFONTCLASS,'tfc', CAPTIONFONTCLASS,'capfc', FGCLASS, 'fgc', BGCLASS,'bgc', CLOSEFONTCLASS,'capfc');" onmouseout="return nd();"&gt;</v>
      </c>
    </row>
    <row r="35" ht="12.75">
      <c r="B35" t="str">
        <f>"&lt;!-- "&amp;H6&amp;" --&gt;"</f>
        <v>&lt;!-- Centennial Trail - Bulldog --&gt;</v>
      </c>
    </row>
    <row r="36" ht="12.75">
      <c r="B36" t="s">
        <v>25</v>
      </c>
    </row>
    <row r="37" ht="12.75">
      <c r="B37" t="str">
        <f>"coords="""&amp;B6&amp;","&amp;C6&amp;","&amp;D6&amp;","&amp;E6&amp;""""</f>
        <v>coords="350,209,368,226"</v>
      </c>
    </row>
    <row r="38" ht="12.75" customHeight="1">
      <c r="B38" t="str">
        <f>"alt="""&amp;H6&amp;""""</f>
        <v>alt="Centennial Trail - Bulldog"</v>
      </c>
    </row>
    <row r="39" spans="1:2" ht="12.75" customHeight="1">
      <c r="A39" s="7" t="s">
        <v>30</v>
      </c>
      <c r="B39" t="str">
        <f>"href="""&amp;A39&amp;"&gt;"</f>
        <v>href="javascript.void(0); target=displayS onclick="BikeWin(this,'bulldog.html')" onmouseover="return overlib ('Click for &lt;i&gt;information&lt;/i&gt; and &lt;i&gt;directions&lt;/i&gt; for this trail.',CAPTION,'Centennial Trail - Bull Dog',WIDTH,'160',BORDER,'2',LEFT,ABOVE,AUTOSTATUS,CSSCLASS, TEXTFONTCLASS,'tfc', CAPTIONFONTCLASS,'capfc', FGCLASS, 'fgc', BGCLASS,'bgc', CLOSEFONTCLASS,'capfc');" onmouseout="return nd();"&gt;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7">
      <selection activeCell="B24" sqref="B24"/>
    </sheetView>
  </sheetViews>
  <sheetFormatPr defaultColWidth="9.140625" defaultRowHeight="12.75"/>
  <cols>
    <col min="2" max="7" width="7.8515625" style="0" customWidth="1"/>
  </cols>
  <sheetData>
    <row r="1" spans="2:7" ht="12.7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</row>
    <row r="2" spans="2:8" ht="12.75">
      <c r="B2">
        <v>71</v>
      </c>
      <c r="C2">
        <v>151</v>
      </c>
      <c r="D2">
        <v>89</v>
      </c>
      <c r="E2">
        <v>168</v>
      </c>
      <c r="F2">
        <f>D2-B2</f>
        <v>18</v>
      </c>
      <c r="G2">
        <f>E2-C2</f>
        <v>17</v>
      </c>
      <c r="H2" t="s">
        <v>19</v>
      </c>
    </row>
    <row r="3" spans="2:8" ht="12.75">
      <c r="B3">
        <v>52</v>
      </c>
      <c r="C3">
        <v>216</v>
      </c>
      <c r="D3">
        <f aca="true" t="shared" si="0" ref="D3:E6">B3+F$2</f>
        <v>70</v>
      </c>
      <c r="E3">
        <f t="shared" si="0"/>
        <v>233</v>
      </c>
      <c r="F3">
        <v>18</v>
      </c>
      <c r="G3">
        <v>17</v>
      </c>
      <c r="H3" t="s">
        <v>20</v>
      </c>
    </row>
    <row r="4" spans="2:8" ht="12.75">
      <c r="B4">
        <v>76</v>
      </c>
      <c r="C4">
        <v>298</v>
      </c>
      <c r="D4">
        <f t="shared" si="0"/>
        <v>94</v>
      </c>
      <c r="E4">
        <f t="shared" si="0"/>
        <v>315</v>
      </c>
      <c r="F4">
        <v>18</v>
      </c>
      <c r="G4">
        <v>17</v>
      </c>
      <c r="H4" t="s">
        <v>21</v>
      </c>
    </row>
    <row r="5" spans="2:8" ht="12.75">
      <c r="B5">
        <v>202</v>
      </c>
      <c r="C5">
        <v>202</v>
      </c>
      <c r="D5">
        <f t="shared" si="0"/>
        <v>220</v>
      </c>
      <c r="E5">
        <f t="shared" si="0"/>
        <v>219</v>
      </c>
      <c r="F5">
        <v>18</v>
      </c>
      <c r="G5">
        <v>17</v>
      </c>
      <c r="H5" t="s">
        <v>22</v>
      </c>
    </row>
    <row r="6" spans="2:8" ht="12.75">
      <c r="B6">
        <v>350</v>
      </c>
      <c r="C6">
        <v>209</v>
      </c>
      <c r="D6">
        <f t="shared" si="0"/>
        <v>368</v>
      </c>
      <c r="E6">
        <f t="shared" si="0"/>
        <v>226</v>
      </c>
      <c r="F6">
        <v>18</v>
      </c>
      <c r="G6">
        <v>17</v>
      </c>
      <c r="H6" t="s">
        <v>23</v>
      </c>
    </row>
    <row r="9" ht="12.75">
      <c r="B9" t="s">
        <v>24</v>
      </c>
    </row>
    <row r="10" ht="12.75">
      <c r="B10" t="s">
        <v>25</v>
      </c>
    </row>
    <row r="11" ht="12.75">
      <c r="B11" t="s">
        <v>26</v>
      </c>
    </row>
    <row r="12" ht="12.75">
      <c r="B12" t="s">
        <v>27</v>
      </c>
    </row>
    <row r="13" ht="12.75">
      <c r="B13" t="s">
        <v>28</v>
      </c>
    </row>
    <row r="15" ht="12.75">
      <c r="B15" t="str">
        <f>"&lt;!-- "&amp;H2&amp;" --&gt;"</f>
        <v>&lt;!-- Crow Peak --&gt;</v>
      </c>
    </row>
    <row r="16" ht="12.75">
      <c r="B16" t="s">
        <v>25</v>
      </c>
    </row>
    <row r="17" ht="12.75">
      <c r="B17" t="str">
        <f>"coords="""&amp;B2&amp;","&amp;C2&amp;","&amp;D2&amp;","&amp;E2&amp;""""</f>
        <v>coords="71,151,89,168"</v>
      </c>
    </row>
    <row r="18" ht="13.5" customHeight="1">
      <c r="B18" t="str">
        <f>"alt="""&amp;H2&amp;""""</f>
        <v>alt="Crow Peak"</v>
      </c>
    </row>
    <row r="19" spans="1:2" ht="13.5" customHeight="1">
      <c r="A19" s="10" t="s">
        <v>33</v>
      </c>
      <c r="B19" t="str">
        <f>"href="""&amp;A19&amp;"&gt;"</f>
        <v>href="javascript.void(0); target=displayS onclick="BikeWin(this,'crowpeak.html')" onmouseover="return overlib ('Click for &lt;i&gt;information&lt;/i&gt; and &lt;i&gt;directions&lt;/i&gt; for this trail.',CAPTION,'Crow Peak',WIDTH,'160',BORDER,'2',AUTOSTATUS,CSSCLASS, TEXTFONTCLASS,'tfc', CAPTIONFONTCLASS,'capfc', FGCLASS, 'fgc', BGCLASS,'bgc', CLOSEFONTCLASS,'capfc');" onmouseout="return nd();"&gt;</v>
      </c>
    </row>
    <row r="20" spans="1:2" ht="13.5" customHeight="1">
      <c r="A20" s="11"/>
      <c r="B20" t="str">
        <f>"&lt;!-- "&amp;H3&amp;" --&gt;"</f>
        <v>&lt;!-- Old Baldy / Rimrock --&gt;</v>
      </c>
    </row>
    <row r="21" spans="1:6" ht="13.5" customHeight="1">
      <c r="A21" s="11"/>
      <c r="B21" t="s">
        <v>25</v>
      </c>
      <c r="F21" s="8"/>
    </row>
    <row r="22" spans="1:2" ht="12.75">
      <c r="A22" s="11"/>
      <c r="B22" t="str">
        <f>"coords="""&amp;B3&amp;","&amp;C3&amp;","&amp;D3&amp;","&amp;E3&amp;""""</f>
        <v>coords="52,216,70,233"</v>
      </c>
    </row>
    <row r="23" spans="1:2" ht="13.5" customHeight="1">
      <c r="A23" s="11"/>
      <c r="B23" t="str">
        <f>"alt="""&amp;H3&amp;""""</f>
        <v>alt="Old Baldy / Rimrock"</v>
      </c>
    </row>
    <row r="24" spans="1:2" ht="13.5" customHeight="1">
      <c r="A24" s="10" t="s">
        <v>34</v>
      </c>
      <c r="B24" t="str">
        <f>"href="""&amp;A24&amp;"&gt;"</f>
        <v>href="javascript.void(0); target=displayS onclick="BikeWin(this,'bulldog.html')" onmouseover="return overlib ('Click for &lt;i&gt;information&lt;/i&gt; and &lt;i&gt;directions&lt;/i&gt; for this trail.',CAPTION,'Centennial Trail - Bull Dog',WIDTH,'160',BORDER,'2',AUTOSTATUS,CSSCLASS, TEXTFONTCLASS,'tfc', CAPTIONFONTCLASS,'capfc', FGCLASS, 'fgc', BGCLASS,'bgc', CLOSEFONTCLASS,'capfc');" onmouseout="return nd();"&gt;</v>
      </c>
    </row>
    <row r="25" spans="1:2" ht="12.75">
      <c r="A25" s="11"/>
      <c r="B25" t="str">
        <f>"&lt;!-- "&amp;H4&amp;" --&gt;"</f>
        <v>&lt;!-- Eagle Cliff --&gt;</v>
      </c>
    </row>
    <row r="26" spans="1:2" ht="12.75">
      <c r="A26" s="11"/>
      <c r="B26" t="s">
        <v>25</v>
      </c>
    </row>
    <row r="27" spans="1:2" ht="12.75">
      <c r="A27" s="11"/>
      <c r="B27" t="str">
        <f>"coords="""&amp;B4&amp;","&amp;C4&amp;","&amp;D4&amp;","&amp;E4&amp;""""</f>
        <v>coords="76,298,94,315"</v>
      </c>
    </row>
    <row r="28" spans="1:2" ht="12.75">
      <c r="A28" s="11"/>
      <c r="B28" t="str">
        <f>"alt="""&amp;H4&amp;""""</f>
        <v>alt="Eagle Cliff"</v>
      </c>
    </row>
    <row r="29" spans="1:2" ht="12.75">
      <c r="A29" s="12" t="s">
        <v>35</v>
      </c>
      <c r="B29" t="str">
        <f>"href="""&amp;A29&amp;"&gt;"</f>
        <v>href="javascript.void(0); target=displayS onclick="BikeWin(this,'eaglecliff.html')" onmouseover="return overlib ('Click for &lt;i&gt;information&lt;/i&gt; and &lt;i&gt;directions&lt;/i&gt; for this trail.',CAPTION,'Eagle Cliff',WIDTH,'160',BORDER,'2',AUTOSTATUS,CSSCLASS, TEXTFONTCLASS,'tfc', CAPTIONFONTCLASS,'capfc', FGCLASS, 'fgc', BGCLASS,'bgc', CLOSEFONTCLASS,'capfc');" onmouseout="return nd();"&gt;</v>
      </c>
    </row>
    <row r="30" spans="1:2" ht="12.75">
      <c r="A30" s="11"/>
      <c r="B30" t="str">
        <f>"&lt;!-- "&amp;H5&amp;" --&gt;"</f>
        <v>&lt;!-- Deadwood Bicycles at the Mickelson Trailhead --&gt;</v>
      </c>
    </row>
    <row r="31" spans="1:2" ht="12.75">
      <c r="A31" s="11"/>
      <c r="B31" t="s">
        <v>25</v>
      </c>
    </row>
    <row r="32" spans="1:2" ht="12.75">
      <c r="A32" s="11"/>
      <c r="B32" t="str">
        <f>"coords="""&amp;B5&amp;","&amp;C5&amp;","&amp;D5&amp;","&amp;E5&amp;""""</f>
        <v>coords="202,202,220,219"</v>
      </c>
    </row>
    <row r="33" spans="1:2" ht="13.5" customHeight="1">
      <c r="A33" s="11"/>
      <c r="B33" t="str">
        <f>"alt="""&amp;H5&amp;""""</f>
        <v>alt="Deadwood Bicycles at the Mickelson Trailhead"</v>
      </c>
    </row>
    <row r="34" spans="1:2" ht="13.5" customHeight="1">
      <c r="A34" s="10" t="s">
        <v>36</v>
      </c>
      <c r="B34" t="str">
        <f>"href="""&amp;A34&amp;"&gt;"</f>
        <v>href="/mickelson_trail/mickelson_trail.shtml" onmouseover="return overlib ('Click for our Mickelson Trail Page.',CAPTION,'Deadwood Trailhead - Mickelson Trail',WIDTH,'',BORDER,'2',AUTOSTATUS,CSSCLASS, TEXTFONTCLASS,'tfc', CAPTIONFONTCLASS,'capfc', FGCLASS, 'fgc', BGCLASS,'bgc', CLOSEFONTCLASS,'capfc');" onmouseout="return nd();"&gt;</v>
      </c>
    </row>
    <row r="35" spans="1:2" ht="12.75">
      <c r="A35" s="11"/>
      <c r="B35" t="str">
        <f>"&lt;!-- "&amp;H6&amp;" --&gt;"</f>
        <v>&lt;!-- Centennial Trail - Bulldog --&gt;</v>
      </c>
    </row>
    <row r="36" spans="1:2" ht="12.75">
      <c r="A36" s="11"/>
      <c r="B36" t="s">
        <v>25</v>
      </c>
    </row>
    <row r="37" spans="1:2" ht="12.75">
      <c r="A37" s="11"/>
      <c r="B37" t="str">
        <f>"coords="""&amp;B6&amp;","&amp;C6&amp;","&amp;D6&amp;","&amp;E6&amp;""""</f>
        <v>coords="350,209,368,226"</v>
      </c>
    </row>
    <row r="38" spans="1:2" ht="12.75" customHeight="1">
      <c r="A38" s="11"/>
      <c r="B38" t="str">
        <f>"alt="""&amp;H6&amp;""""</f>
        <v>alt="Centennial Trail - Bulldog"</v>
      </c>
    </row>
    <row r="39" spans="1:2" ht="12.75" customHeight="1">
      <c r="A39" s="10" t="s">
        <v>34</v>
      </c>
      <c r="B39" t="str">
        <f>"href="""&amp;A39&amp;"&gt;"</f>
        <v>href="javascript.void(0); target=displayS onclick="BikeWin(this,'bulldog.html')" onmouseover="return overlib ('Click for &lt;i&gt;information&lt;/i&gt; and &lt;i&gt;directions&lt;/i&gt; for this trail.',CAPTION,'Centennial Trail - Bull Dog',WIDTH,'160',BORDER,'2',AUTOSTATUS,CSSCLASS, TEXTFONTCLASS,'tfc', CAPTIONFONTCLASS,'capfc', FGCLASS, 'fgc', BGCLASS,'bgc', CLOSEFONTCLASS,'capfc');" onmouseout="return nd();"&gt;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Tjaden-Diem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Diem</dc:creator>
  <cp:keywords/>
  <dc:description/>
  <cp:lastModifiedBy>CarpeTony</cp:lastModifiedBy>
  <dcterms:created xsi:type="dcterms:W3CDTF">2005-02-19T14:34:24Z</dcterms:created>
  <dcterms:modified xsi:type="dcterms:W3CDTF">2005-03-02T23:04:06Z</dcterms:modified>
  <cp:category/>
  <cp:version/>
  <cp:contentType/>
  <cp:contentStatus/>
</cp:coreProperties>
</file>